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52" activeTab="3"/>
  </bookViews>
  <sheets>
    <sheet name="0" sheetId="1" r:id="rId1"/>
    <sheet name="Sheet3" sheetId="2" r:id="rId2"/>
    <sheet name="Sheet2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<sst xmlns="http://schemas.openxmlformats.org/spreadsheetml/2006/main" count="106" uniqueCount="64">
  <si>
    <r>
      <t>实验室名称：材料成型及控制工程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开课学期：</t>
    </r>
    <r>
      <rPr>
        <sz val="12"/>
        <rFont val="Times New Roman"/>
        <family val="1"/>
      </rPr>
      <t xml:space="preserve">   2011/2012</t>
    </r>
    <r>
      <rPr>
        <sz val="12"/>
        <rFont val="宋体"/>
        <family val="0"/>
      </rPr>
      <t>学年第</t>
    </r>
    <r>
      <rPr>
        <sz val="12"/>
        <rFont val="Times New Roman"/>
        <family val="1"/>
      </rPr>
      <t xml:space="preserve"> 1 </t>
    </r>
    <r>
      <rPr>
        <sz val="12"/>
        <rFont val="宋体"/>
        <family val="0"/>
      </rPr>
      <t>学期</t>
    </r>
  </si>
  <si>
    <t>购入时间</t>
  </si>
  <si>
    <t>物品名称</t>
  </si>
  <si>
    <t>规格型号</t>
  </si>
  <si>
    <t>单位</t>
  </si>
  <si>
    <t>数量</t>
  </si>
  <si>
    <t>单价</t>
  </si>
  <si>
    <t>金额（元）</t>
  </si>
  <si>
    <t>申购人</t>
  </si>
  <si>
    <r>
      <t>2</t>
    </r>
    <r>
      <rPr>
        <sz val="12"/>
        <rFont val="宋体"/>
        <family val="0"/>
      </rPr>
      <t>011.11.19</t>
    </r>
  </si>
  <si>
    <t>铁丝网</t>
  </si>
  <si>
    <t>米</t>
  </si>
  <si>
    <t>曹芳、王晓丽</t>
  </si>
  <si>
    <t>插排</t>
  </si>
  <si>
    <r>
      <t>1</t>
    </r>
    <r>
      <rPr>
        <sz val="12"/>
        <rFont val="宋体"/>
        <family val="0"/>
      </rPr>
      <t>6A</t>
    </r>
  </si>
  <si>
    <t>只</t>
  </si>
  <si>
    <t>曹芳、刘宏</t>
  </si>
  <si>
    <r>
      <t>2</t>
    </r>
    <r>
      <rPr>
        <sz val="12"/>
        <rFont val="宋体"/>
        <family val="0"/>
      </rPr>
      <t>011.11.20</t>
    </r>
  </si>
  <si>
    <t>尿素</t>
  </si>
  <si>
    <t>瓶</t>
  </si>
  <si>
    <t>刘宏、宗云</t>
  </si>
  <si>
    <t>活性炭</t>
  </si>
  <si>
    <t>公斤</t>
  </si>
  <si>
    <t>碳酸钡</t>
  </si>
  <si>
    <r>
      <t>2</t>
    </r>
    <r>
      <rPr>
        <sz val="12"/>
        <rFont val="宋体"/>
        <family val="0"/>
      </rPr>
      <t>011.11.29</t>
    </r>
  </si>
  <si>
    <t>量筒</t>
  </si>
  <si>
    <r>
      <t>5</t>
    </r>
    <r>
      <rPr>
        <sz val="12"/>
        <rFont val="宋体"/>
        <family val="0"/>
      </rPr>
      <t>ml</t>
    </r>
  </si>
  <si>
    <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>ml</t>
    </r>
  </si>
  <si>
    <t>烧杯</t>
  </si>
  <si>
    <r>
      <t>2</t>
    </r>
    <r>
      <rPr>
        <sz val="12"/>
        <rFont val="宋体"/>
        <family val="0"/>
      </rPr>
      <t>50ml</t>
    </r>
  </si>
  <si>
    <t>500ml</t>
  </si>
  <si>
    <t>1000ml</t>
  </si>
  <si>
    <t>培养皿</t>
  </si>
  <si>
    <t>三氧化二铬</t>
  </si>
  <si>
    <t>曹芳、刘宏、王晓丽</t>
  </si>
  <si>
    <t>维氏压头</t>
  </si>
  <si>
    <r>
      <t>2</t>
    </r>
    <r>
      <rPr>
        <sz val="12"/>
        <rFont val="宋体"/>
        <family val="0"/>
      </rPr>
      <t>011.12.4</t>
    </r>
  </si>
  <si>
    <t>金相砂纸</t>
  </si>
  <si>
    <r>
      <t>2</t>
    </r>
    <r>
      <rPr>
        <sz val="12"/>
        <rFont val="宋体"/>
        <family val="0"/>
      </rPr>
      <t>00#280#320#</t>
    </r>
  </si>
  <si>
    <t>张</t>
  </si>
  <si>
    <t>金相切割砂轮片</t>
  </si>
  <si>
    <r>
      <t>2</t>
    </r>
    <r>
      <rPr>
        <sz val="12"/>
        <rFont val="宋体"/>
        <family val="0"/>
      </rPr>
      <t>50×1.5×32</t>
    </r>
  </si>
  <si>
    <t>片</t>
  </si>
  <si>
    <t>金相抛光织物</t>
  </si>
  <si>
    <t>呢绒</t>
  </si>
  <si>
    <t>块</t>
  </si>
  <si>
    <t>平绒</t>
  </si>
  <si>
    <t>合计：</t>
  </si>
  <si>
    <t>2011.12.6</t>
  </si>
  <si>
    <t>铁片</t>
  </si>
  <si>
    <t>件</t>
  </si>
  <si>
    <t>硬度试件</t>
  </si>
  <si>
    <t>实验耗材入库单</t>
  </si>
  <si>
    <r>
      <t>实验室名称：材料成型及控制工程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开课学期：</t>
    </r>
    <r>
      <rPr>
        <sz val="12"/>
        <rFont val="Times New Roman"/>
        <family val="1"/>
      </rPr>
      <t xml:space="preserve">   2012/2013</t>
    </r>
    <r>
      <rPr>
        <sz val="12"/>
        <rFont val="宋体"/>
        <family val="0"/>
      </rPr>
      <t>学年第</t>
    </r>
    <r>
      <rPr>
        <sz val="12"/>
        <rFont val="Times New Roman"/>
        <family val="1"/>
      </rPr>
      <t xml:space="preserve"> 2 </t>
    </r>
    <r>
      <rPr>
        <sz val="12"/>
        <rFont val="宋体"/>
        <family val="0"/>
      </rPr>
      <t>学期</t>
    </r>
  </si>
  <si>
    <t>审核</t>
  </si>
  <si>
    <t>保管</t>
  </si>
  <si>
    <r>
      <t>201</t>
    </r>
    <r>
      <rPr>
        <sz val="12"/>
        <rFont val="宋体"/>
        <family val="0"/>
      </rPr>
      <t>3</t>
    </r>
    <r>
      <rPr>
        <sz val="12"/>
        <rFont val="宋体"/>
        <family val="0"/>
      </rPr>
      <t>.7.13</t>
    </r>
  </si>
  <si>
    <t>预备试样</t>
  </si>
  <si>
    <t>冲击样</t>
  </si>
  <si>
    <t>焊接拉伸样</t>
  </si>
  <si>
    <t>出库时间</t>
  </si>
  <si>
    <t>实验耗材入库单</t>
  </si>
  <si>
    <r>
      <t>实验室名称：</t>
    </r>
    <r>
      <rPr>
        <sz val="12"/>
        <rFont val="Times New Roman"/>
        <family val="1"/>
      </rPr>
      <t xml:space="preserve">                                                                       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开课学期：</t>
    </r>
    <r>
      <rPr>
        <sz val="12"/>
        <rFont val="Times New Roman"/>
        <family val="1"/>
      </rPr>
      <t xml:space="preserve">   201</t>
    </r>
    <r>
      <rPr>
        <sz val="12"/>
        <rFont val="Times New Roman"/>
        <family val="1"/>
      </rPr>
      <t>5</t>
    </r>
    <r>
      <rPr>
        <sz val="12"/>
        <rFont val="Times New Roman"/>
        <family val="1"/>
      </rPr>
      <t>/201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学年第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学期</t>
    </r>
  </si>
  <si>
    <r>
      <t>2016</t>
    </r>
    <r>
      <rPr>
        <sz val="12"/>
        <rFont val="宋体"/>
        <family val="0"/>
      </rPr>
      <t>.</t>
    </r>
    <r>
      <rPr>
        <sz val="12"/>
        <rFont val="宋体"/>
        <family val="0"/>
      </rPr>
      <t>1</t>
    </r>
    <r>
      <rPr>
        <sz val="12"/>
        <rFont val="宋体"/>
        <family val="0"/>
      </rPr>
      <t>.</t>
    </r>
    <r>
      <rPr>
        <sz val="12"/>
        <rFont val="宋体"/>
        <family val="0"/>
      </rPr>
      <t>1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</si>
</sst>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804]yyyy&quot;年&quot;m&quot;月&quot;d&quot;日&quot;\ dddd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9" fillId="17" borderId="6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8" fillId="16" borderId="8" applyNumberFormat="0" applyAlignment="0" applyProtection="0"/>
    <xf numFmtId="0" fontId="11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4" fontId="0" fillId="0" borderId="11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14" fontId="0" fillId="0" borderId="16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14" fontId="0" fillId="0" borderId="16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0" fillId="0" borderId="15" xfId="0" applyNumberFormat="1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0" xfId="0" applyFont="1" applyBorder="1" applyAlignment="1">
      <alignment horizontal="right"/>
    </xf>
    <xf numFmtId="14" fontId="0" fillId="0" borderId="10" xfId="0" applyNumberFormat="1" applyBorder="1" applyAlignment="1">
      <alignment vertical="center"/>
    </xf>
    <xf numFmtId="0" fontId="0" fillId="0" borderId="10" xfId="0" applyNumberForma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26" sqref="C26"/>
    </sheetView>
  </sheetViews>
  <sheetFormatPr defaultColWidth="9.00390625" defaultRowHeight="14.25"/>
  <cols>
    <col min="1" max="1" width="11.00390625" style="0" customWidth="1"/>
    <col min="2" max="2" width="18.75390625" style="0" customWidth="1"/>
    <col min="3" max="3" width="13.625" style="0" customWidth="1"/>
    <col min="4" max="4" width="7.75390625" style="0" customWidth="1"/>
    <col min="5" max="5" width="10.25390625" style="0" customWidth="1"/>
    <col min="6" max="6" width="9.00390625" style="0" customWidth="1"/>
    <col min="7" max="7" width="12.375" style="0" customWidth="1"/>
    <col min="8" max="8" width="19.50390625" style="0" customWidth="1"/>
  </cols>
  <sheetData>
    <row r="1" spans="1:10" ht="15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4"/>
      <c r="J2" s="4"/>
    </row>
    <row r="3" spans="1:10" s="10" customFormat="1" ht="14.25" customHeight="1">
      <c r="A3" s="24" t="s">
        <v>9</v>
      </c>
      <c r="B3" s="1" t="s">
        <v>10</v>
      </c>
      <c r="C3" s="15"/>
      <c r="D3" s="1" t="s">
        <v>11</v>
      </c>
      <c r="E3" s="6">
        <v>5</v>
      </c>
      <c r="F3" s="6">
        <v>9</v>
      </c>
      <c r="G3" s="6">
        <f aca="true" t="shared" si="0" ref="G3:G9">E3*F3</f>
        <v>45</v>
      </c>
      <c r="H3" s="6" t="s">
        <v>12</v>
      </c>
      <c r="I3" s="34"/>
      <c r="J3" s="34"/>
    </row>
    <row r="4" spans="1:10" s="10" customFormat="1" ht="15">
      <c r="A4" s="25"/>
      <c r="B4" s="6" t="s">
        <v>13</v>
      </c>
      <c r="C4" s="6" t="s">
        <v>14</v>
      </c>
      <c r="D4" s="6" t="s">
        <v>15</v>
      </c>
      <c r="E4" s="6">
        <v>5</v>
      </c>
      <c r="F4" s="6">
        <v>50</v>
      </c>
      <c r="G4" s="6">
        <f t="shared" si="0"/>
        <v>250</v>
      </c>
      <c r="H4" s="6" t="s">
        <v>16</v>
      </c>
      <c r="I4" s="35"/>
      <c r="J4" s="37"/>
    </row>
    <row r="5" spans="1:10" s="10" customFormat="1" ht="15">
      <c r="A5" s="26" t="s">
        <v>17</v>
      </c>
      <c r="B5" s="6" t="s">
        <v>18</v>
      </c>
      <c r="C5" s="6"/>
      <c r="D5" s="6" t="s">
        <v>19</v>
      </c>
      <c r="E5" s="6">
        <v>1</v>
      </c>
      <c r="F5" s="6">
        <v>10</v>
      </c>
      <c r="G5" s="6">
        <f t="shared" si="0"/>
        <v>10</v>
      </c>
      <c r="H5" s="30" t="s">
        <v>20</v>
      </c>
      <c r="I5" s="35"/>
      <c r="J5" s="37"/>
    </row>
    <row r="6" spans="1:10" s="10" customFormat="1" ht="15">
      <c r="A6" s="27"/>
      <c r="B6" s="6" t="s">
        <v>21</v>
      </c>
      <c r="C6" s="6"/>
      <c r="D6" s="6" t="s">
        <v>22</v>
      </c>
      <c r="E6" s="6">
        <v>1</v>
      </c>
      <c r="F6" s="6">
        <v>12</v>
      </c>
      <c r="G6" s="6">
        <f t="shared" si="0"/>
        <v>12</v>
      </c>
      <c r="H6" s="31"/>
      <c r="I6" s="35"/>
      <c r="J6" s="37"/>
    </row>
    <row r="7" spans="1:10" s="10" customFormat="1" ht="15">
      <c r="A7" s="25"/>
      <c r="B7" s="6" t="s">
        <v>23</v>
      </c>
      <c r="C7" s="6"/>
      <c r="D7" s="6" t="s">
        <v>19</v>
      </c>
      <c r="E7" s="6">
        <v>1</v>
      </c>
      <c r="F7" s="6">
        <v>12</v>
      </c>
      <c r="G7" s="6">
        <f t="shared" si="0"/>
        <v>12</v>
      </c>
      <c r="H7" s="31"/>
      <c r="I7" s="35"/>
      <c r="J7" s="37"/>
    </row>
    <row r="8" spans="1:10" s="10" customFormat="1" ht="15">
      <c r="A8" s="26" t="s">
        <v>24</v>
      </c>
      <c r="B8" s="6" t="s">
        <v>25</v>
      </c>
      <c r="C8" s="6" t="s">
        <v>26</v>
      </c>
      <c r="D8" s="6" t="s">
        <v>15</v>
      </c>
      <c r="E8" s="6">
        <v>2</v>
      </c>
      <c r="F8" s="6">
        <v>3</v>
      </c>
      <c r="G8" s="6">
        <f t="shared" si="0"/>
        <v>6</v>
      </c>
      <c r="H8" s="32"/>
      <c r="I8" s="35"/>
      <c r="J8" s="37"/>
    </row>
    <row r="9" spans="1:10" s="10" customFormat="1" ht="15">
      <c r="A9" s="27"/>
      <c r="B9" s="6" t="s">
        <v>25</v>
      </c>
      <c r="C9" s="1" t="s">
        <v>27</v>
      </c>
      <c r="D9" s="6" t="s">
        <v>15</v>
      </c>
      <c r="E9" s="6">
        <v>2</v>
      </c>
      <c r="F9" s="6">
        <v>4</v>
      </c>
      <c r="G9" s="6">
        <f t="shared" si="0"/>
        <v>8</v>
      </c>
      <c r="H9" s="32"/>
      <c r="I9" s="35"/>
      <c r="J9" s="37"/>
    </row>
    <row r="10" spans="1:10" s="10" customFormat="1" ht="15">
      <c r="A10" s="27"/>
      <c r="B10" s="1" t="s">
        <v>28</v>
      </c>
      <c r="C10" s="1" t="s">
        <v>29</v>
      </c>
      <c r="D10" s="1" t="s">
        <v>15</v>
      </c>
      <c r="E10" s="6">
        <v>5</v>
      </c>
      <c r="F10" s="6">
        <v>4.5</v>
      </c>
      <c r="G10" s="6">
        <f aca="true" t="shared" si="1" ref="G10:G19">E10*F10</f>
        <v>22.5</v>
      </c>
      <c r="H10" s="32"/>
      <c r="I10" s="35"/>
      <c r="J10" s="37"/>
    </row>
    <row r="11" spans="1:10" s="10" customFormat="1" ht="15">
      <c r="A11" s="27"/>
      <c r="B11" s="1" t="s">
        <v>28</v>
      </c>
      <c r="C11" s="1" t="s">
        <v>30</v>
      </c>
      <c r="D11" s="1" t="s">
        <v>15</v>
      </c>
      <c r="E11" s="6">
        <v>5</v>
      </c>
      <c r="F11" s="6">
        <v>5</v>
      </c>
      <c r="G11" s="6">
        <f t="shared" si="1"/>
        <v>25</v>
      </c>
      <c r="H11" s="32"/>
      <c r="I11" s="35"/>
      <c r="J11" s="37"/>
    </row>
    <row r="12" spans="1:10" s="10" customFormat="1" ht="15">
      <c r="A12" s="27"/>
      <c r="B12" s="1" t="s">
        <v>28</v>
      </c>
      <c r="C12" s="1" t="s">
        <v>31</v>
      </c>
      <c r="D12" s="1" t="s">
        <v>15</v>
      </c>
      <c r="E12" s="6">
        <v>5</v>
      </c>
      <c r="F12" s="6">
        <v>8</v>
      </c>
      <c r="G12" s="6">
        <f t="shared" si="1"/>
        <v>40</v>
      </c>
      <c r="H12" s="32"/>
      <c r="I12" s="35"/>
      <c r="J12" s="37"/>
    </row>
    <row r="13" spans="1:10" s="10" customFormat="1" ht="15">
      <c r="A13" s="27"/>
      <c r="B13" s="1" t="s">
        <v>32</v>
      </c>
      <c r="C13" s="6"/>
      <c r="D13" s="1" t="s">
        <v>15</v>
      </c>
      <c r="E13" s="6">
        <v>10</v>
      </c>
      <c r="F13" s="6">
        <v>4</v>
      </c>
      <c r="G13" s="6">
        <f t="shared" si="1"/>
        <v>40</v>
      </c>
      <c r="H13" s="33"/>
      <c r="I13" s="35"/>
      <c r="J13" s="37"/>
    </row>
    <row r="14" spans="1:10" s="10" customFormat="1" ht="15">
      <c r="A14" s="25"/>
      <c r="B14" s="1" t="s">
        <v>33</v>
      </c>
      <c r="C14" s="6"/>
      <c r="D14" s="1" t="s">
        <v>19</v>
      </c>
      <c r="E14" s="6">
        <v>10</v>
      </c>
      <c r="F14" s="6">
        <v>30</v>
      </c>
      <c r="G14" s="6">
        <f t="shared" si="1"/>
        <v>300</v>
      </c>
      <c r="H14" s="30" t="s">
        <v>34</v>
      </c>
      <c r="I14" s="35"/>
      <c r="J14" s="37"/>
    </row>
    <row r="15" spans="1:10" s="10" customFormat="1" ht="15">
      <c r="A15" s="16"/>
      <c r="B15" s="1" t="s">
        <v>35</v>
      </c>
      <c r="C15" s="6"/>
      <c r="D15" s="1" t="s">
        <v>15</v>
      </c>
      <c r="E15" s="6">
        <v>2</v>
      </c>
      <c r="F15" s="6">
        <v>400</v>
      </c>
      <c r="G15" s="6">
        <f t="shared" si="1"/>
        <v>800</v>
      </c>
      <c r="H15" s="27"/>
      <c r="I15" s="35"/>
      <c r="J15" s="37"/>
    </row>
    <row r="16" spans="1:10" s="10" customFormat="1" ht="15">
      <c r="A16" s="26" t="s">
        <v>36</v>
      </c>
      <c r="B16" s="1" t="s">
        <v>37</v>
      </c>
      <c r="C16" s="1" t="s">
        <v>38</v>
      </c>
      <c r="D16" s="1" t="s">
        <v>39</v>
      </c>
      <c r="E16" s="6">
        <v>600</v>
      </c>
      <c r="F16" s="6">
        <v>1.2</v>
      </c>
      <c r="G16" s="6">
        <f t="shared" si="1"/>
        <v>720</v>
      </c>
      <c r="H16" s="27"/>
      <c r="I16" s="35"/>
      <c r="J16" s="37"/>
    </row>
    <row r="17" spans="1:10" s="10" customFormat="1" ht="15">
      <c r="A17" s="28"/>
      <c r="B17" s="1" t="s">
        <v>40</v>
      </c>
      <c r="C17" s="1" t="s">
        <v>41</v>
      </c>
      <c r="D17" s="1" t="s">
        <v>42</v>
      </c>
      <c r="E17" s="6">
        <v>50</v>
      </c>
      <c r="F17" s="6">
        <v>14.5</v>
      </c>
      <c r="G17" s="6">
        <f t="shared" si="1"/>
        <v>725</v>
      </c>
      <c r="H17" s="27"/>
      <c r="I17" s="35"/>
      <c r="J17" s="37"/>
    </row>
    <row r="18" spans="1:10" s="10" customFormat="1" ht="15">
      <c r="A18" s="28"/>
      <c r="B18" s="1" t="s">
        <v>43</v>
      </c>
      <c r="C18" s="1" t="s">
        <v>44</v>
      </c>
      <c r="D18" s="1" t="s">
        <v>45</v>
      </c>
      <c r="E18" s="6">
        <v>30</v>
      </c>
      <c r="F18" s="6">
        <v>10</v>
      </c>
      <c r="G18" s="6">
        <f t="shared" si="1"/>
        <v>300</v>
      </c>
      <c r="H18" s="27"/>
      <c r="I18" s="35"/>
      <c r="J18" s="37"/>
    </row>
    <row r="19" spans="1:10" s="10" customFormat="1" ht="15">
      <c r="A19" s="29"/>
      <c r="B19" s="1" t="s">
        <v>43</v>
      </c>
      <c r="C19" s="1" t="s">
        <v>46</v>
      </c>
      <c r="D19" s="1" t="s">
        <v>45</v>
      </c>
      <c r="E19" s="6">
        <v>100</v>
      </c>
      <c r="F19" s="6">
        <v>7</v>
      </c>
      <c r="G19" s="6">
        <f t="shared" si="1"/>
        <v>700</v>
      </c>
      <c r="H19" s="25"/>
      <c r="I19" s="36"/>
      <c r="J19" s="38"/>
    </row>
    <row r="20" spans="1:10" s="10" customFormat="1" ht="15">
      <c r="A20" s="21" t="s">
        <v>47</v>
      </c>
      <c r="B20" s="22"/>
      <c r="C20" s="22"/>
      <c r="D20" s="22"/>
      <c r="E20" s="22"/>
      <c r="F20" s="23"/>
      <c r="G20" s="6">
        <f>SUM(G3:G19)</f>
        <v>4015.5</v>
      </c>
      <c r="H20" s="6"/>
      <c r="I20" s="17"/>
      <c r="J20" s="6"/>
    </row>
    <row r="21" spans="1:10" ht="15">
      <c r="A21" s="4" t="s">
        <v>48</v>
      </c>
      <c r="B21" s="5" t="s">
        <v>49</v>
      </c>
      <c r="C21" s="4"/>
      <c r="D21" s="5" t="s">
        <v>50</v>
      </c>
      <c r="E21" s="3">
        <v>503</v>
      </c>
      <c r="F21" s="3">
        <v>1.5</v>
      </c>
      <c r="G21" s="4">
        <v>754.5</v>
      </c>
      <c r="H21" s="4" t="s">
        <v>20</v>
      </c>
      <c r="I21" s="4"/>
      <c r="J21" s="4"/>
    </row>
    <row r="22" spans="1:10" ht="15">
      <c r="A22" s="4"/>
      <c r="B22" s="5" t="s">
        <v>51</v>
      </c>
      <c r="C22" s="4"/>
      <c r="D22" s="5" t="s">
        <v>50</v>
      </c>
      <c r="E22" s="3">
        <v>400</v>
      </c>
      <c r="F22" s="3">
        <v>4</v>
      </c>
      <c r="G22" s="4">
        <v>1600</v>
      </c>
      <c r="H22" s="4" t="s">
        <v>12</v>
      </c>
      <c r="I22" s="4"/>
      <c r="J22" s="4"/>
    </row>
    <row r="23" spans="6:7" ht="15">
      <c r="F23" t="s">
        <v>47</v>
      </c>
      <c r="G23">
        <v>2354.5</v>
      </c>
    </row>
  </sheetData>
  <sheetProtection/>
  <mergeCells count="10">
    <mergeCell ref="A1:J1"/>
    <mergeCell ref="A20:F20"/>
    <mergeCell ref="A3:A4"/>
    <mergeCell ref="A5:A7"/>
    <mergeCell ref="A8:A14"/>
    <mergeCell ref="A16:A19"/>
    <mergeCell ref="H5:H13"/>
    <mergeCell ref="H14:H19"/>
    <mergeCell ref="I3:I19"/>
    <mergeCell ref="J3:J19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1" sqref="A1:J6"/>
    </sheetView>
  </sheetViews>
  <sheetFormatPr defaultColWidth="9.00390625" defaultRowHeight="14.25"/>
  <cols>
    <col min="1" max="1" width="11.00390625" style="0" customWidth="1"/>
    <col min="2" max="2" width="18.75390625" style="0" customWidth="1"/>
    <col min="3" max="3" width="13.625" style="0" customWidth="1"/>
    <col min="4" max="4" width="7.75390625" style="0" customWidth="1"/>
    <col min="5" max="5" width="10.25390625" style="0" customWidth="1"/>
    <col min="6" max="6" width="9.00390625" style="0" customWidth="1"/>
    <col min="7" max="7" width="12.375" style="0" customWidth="1"/>
    <col min="8" max="8" width="19.50390625" style="0" customWidth="1"/>
  </cols>
  <sheetData>
    <row r="1" spans="1:10" ht="21.75" customHeight="1">
      <c r="A1" s="39" t="s">
        <v>52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41" t="s">
        <v>53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6" t="s">
        <v>54</v>
      </c>
      <c r="J3" s="6" t="s">
        <v>55</v>
      </c>
    </row>
    <row r="4" spans="1:10" s="10" customFormat="1" ht="14.25" customHeight="1">
      <c r="A4" s="2" t="s">
        <v>56</v>
      </c>
      <c r="B4" s="3" t="s">
        <v>57</v>
      </c>
      <c r="C4" s="4"/>
      <c r="D4" s="5" t="s">
        <v>50</v>
      </c>
      <c r="E4" s="3">
        <v>72</v>
      </c>
      <c r="F4" s="3">
        <v>15</v>
      </c>
      <c r="G4" s="6">
        <f>E4*F4</f>
        <v>1080</v>
      </c>
      <c r="H4" s="43" t="s">
        <v>20</v>
      </c>
      <c r="I4" s="44"/>
      <c r="J4" s="44"/>
    </row>
    <row r="5" spans="1:10" s="10" customFormat="1" ht="15">
      <c r="A5" s="11"/>
      <c r="B5" s="3" t="s">
        <v>58</v>
      </c>
      <c r="C5" s="4"/>
      <c r="D5" s="5" t="s">
        <v>50</v>
      </c>
      <c r="E5" s="3">
        <v>48</v>
      </c>
      <c r="F5" s="3">
        <v>30</v>
      </c>
      <c r="G5" s="6">
        <f>E5*F5</f>
        <v>1440</v>
      </c>
      <c r="H5" s="27"/>
      <c r="I5" s="45"/>
      <c r="J5" s="45"/>
    </row>
    <row r="6" spans="1:10" s="10" customFormat="1" ht="15">
      <c r="A6" s="7"/>
      <c r="B6" s="6" t="s">
        <v>59</v>
      </c>
      <c r="C6" s="6"/>
      <c r="D6" s="6" t="s">
        <v>50</v>
      </c>
      <c r="E6" s="6">
        <v>48</v>
      </c>
      <c r="F6" s="6">
        <v>15</v>
      </c>
      <c r="G6" s="6">
        <f>E6*F6</f>
        <v>720</v>
      </c>
      <c r="H6" s="25"/>
      <c r="I6" s="46"/>
      <c r="J6" s="46"/>
    </row>
    <row r="7" spans="1:10" s="10" customFormat="1" ht="15">
      <c r="A7" s="12" t="s">
        <v>47</v>
      </c>
      <c r="B7" s="8"/>
      <c r="C7" s="8"/>
      <c r="D7" s="8"/>
      <c r="E7" s="8"/>
      <c r="F7" s="9"/>
      <c r="G7" s="6">
        <f>SUM(G4:G6)</f>
        <v>3240</v>
      </c>
      <c r="H7" s="13"/>
      <c r="I7" s="14"/>
      <c r="J7" s="13"/>
    </row>
  </sheetData>
  <sheetProtection/>
  <mergeCells count="5">
    <mergeCell ref="A1:J1"/>
    <mergeCell ref="A2:J2"/>
    <mergeCell ref="H4:H6"/>
    <mergeCell ref="I4:I6"/>
    <mergeCell ref="J4:J6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H15" sqref="H15"/>
    </sheetView>
  </sheetViews>
  <sheetFormatPr defaultColWidth="9.00390625" defaultRowHeight="14.25"/>
  <cols>
    <col min="1" max="1" width="13.625" style="0" customWidth="1"/>
    <col min="2" max="2" width="14.625" style="0" customWidth="1"/>
    <col min="3" max="6" width="9.00390625" style="0" customWidth="1"/>
    <col min="7" max="7" width="12.625" style="0" customWidth="1"/>
    <col min="8" max="8" width="13.125" style="0" customWidth="1"/>
  </cols>
  <sheetData>
    <row r="1" spans="1:10" ht="15">
      <c r="A1" s="47" t="s">
        <v>61</v>
      </c>
      <c r="B1" s="48"/>
      <c r="C1" s="48"/>
      <c r="D1" s="48"/>
      <c r="E1" s="48"/>
      <c r="F1" s="48"/>
      <c r="G1" s="48"/>
      <c r="H1" s="48"/>
      <c r="I1" s="48"/>
      <c r="J1" s="48"/>
    </row>
    <row r="2" spans="1:11" ht="15.75">
      <c r="A2" s="4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ht="1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6" t="s">
        <v>54</v>
      </c>
      <c r="J3" s="6" t="s">
        <v>55</v>
      </c>
      <c r="K3" s="3" t="s">
        <v>60</v>
      </c>
    </row>
    <row r="4" spans="1:11" ht="15">
      <c r="A4" s="51" t="s">
        <v>63</v>
      </c>
      <c r="B4" s="5"/>
      <c r="C4" s="4"/>
      <c r="D4" s="5"/>
      <c r="E4" s="3"/>
      <c r="F4" s="3"/>
      <c r="G4" s="6"/>
      <c r="H4" s="52"/>
      <c r="I4" s="53"/>
      <c r="J4" s="53"/>
      <c r="K4" s="54"/>
    </row>
    <row r="5" spans="1:11" ht="15">
      <c r="A5" s="51"/>
      <c r="B5" s="5"/>
      <c r="C5" s="4"/>
      <c r="D5" s="5"/>
      <c r="E5" s="3"/>
      <c r="F5" s="3"/>
      <c r="G5" s="6"/>
      <c r="H5" s="52"/>
      <c r="I5" s="53"/>
      <c r="J5" s="53"/>
      <c r="K5" s="54"/>
    </row>
    <row r="6" spans="1:11" ht="15">
      <c r="A6" s="51"/>
      <c r="B6" s="5"/>
      <c r="C6" s="4"/>
      <c r="D6" s="5"/>
      <c r="E6" s="3"/>
      <c r="F6" s="3"/>
      <c r="G6" s="6"/>
      <c r="H6" s="52"/>
      <c r="I6" s="53"/>
      <c r="J6" s="53"/>
      <c r="K6" s="54"/>
    </row>
    <row r="7" spans="1:11" ht="15">
      <c r="A7" s="51"/>
      <c r="B7" s="5"/>
      <c r="C7" s="4"/>
      <c r="D7" s="5"/>
      <c r="E7" s="3"/>
      <c r="F7" s="3"/>
      <c r="G7" s="6"/>
      <c r="H7" s="52"/>
      <c r="I7" s="53"/>
      <c r="J7" s="53"/>
      <c r="K7" s="54"/>
    </row>
    <row r="8" spans="1:11" ht="15">
      <c r="A8" s="51"/>
      <c r="B8" s="5"/>
      <c r="C8" s="4"/>
      <c r="D8" s="5"/>
      <c r="E8" s="3"/>
      <c r="F8" s="3"/>
      <c r="G8" s="3"/>
      <c r="H8" s="52"/>
      <c r="I8" s="53"/>
      <c r="J8" s="53"/>
      <c r="K8" s="54"/>
    </row>
    <row r="9" spans="1:11" ht="15">
      <c r="A9" s="51"/>
      <c r="B9" s="5"/>
      <c r="C9" s="4"/>
      <c r="D9" s="5"/>
      <c r="E9" s="3"/>
      <c r="F9" s="3"/>
      <c r="G9" s="3"/>
      <c r="H9" s="52"/>
      <c r="I9" s="53"/>
      <c r="J9" s="53"/>
      <c r="K9" s="54"/>
    </row>
    <row r="10" spans="1:11" ht="15">
      <c r="A10" s="51"/>
      <c r="B10" s="5"/>
      <c r="C10" s="4"/>
      <c r="D10" s="5"/>
      <c r="E10" s="3"/>
      <c r="F10" s="3"/>
      <c r="G10" s="3"/>
      <c r="H10" s="52"/>
      <c r="I10" s="53"/>
      <c r="J10" s="53"/>
      <c r="K10" s="54"/>
    </row>
    <row r="11" spans="1:11" ht="15">
      <c r="A11" s="51"/>
      <c r="B11" s="5"/>
      <c r="C11" s="4"/>
      <c r="D11" s="5"/>
      <c r="E11" s="3"/>
      <c r="F11" s="3"/>
      <c r="G11" s="3"/>
      <c r="H11" s="52"/>
      <c r="I11" s="53"/>
      <c r="J11" s="53"/>
      <c r="K11" s="54"/>
    </row>
    <row r="12" spans="1:11" ht="15">
      <c r="A12" s="51"/>
      <c r="B12" s="5"/>
      <c r="C12" s="4"/>
      <c r="D12" s="5"/>
      <c r="E12" s="3"/>
      <c r="F12" s="3"/>
      <c r="G12" s="3"/>
      <c r="H12" s="52"/>
      <c r="I12" s="53"/>
      <c r="J12" s="53"/>
      <c r="K12" s="54"/>
    </row>
    <row r="13" spans="1:11" ht="15">
      <c r="A13" s="51"/>
      <c r="B13" s="5"/>
      <c r="C13" s="4"/>
      <c r="D13" s="5"/>
      <c r="E13" s="3"/>
      <c r="F13" s="3"/>
      <c r="G13" s="3"/>
      <c r="H13" s="52"/>
      <c r="I13" s="53"/>
      <c r="J13" s="53"/>
      <c r="K13" s="54"/>
    </row>
    <row r="14" spans="1:11" ht="15">
      <c r="A14" s="51"/>
      <c r="B14" s="5"/>
      <c r="C14" s="4"/>
      <c r="D14" s="5"/>
      <c r="E14" s="3"/>
      <c r="F14" s="3"/>
      <c r="G14" s="3"/>
      <c r="H14" s="52"/>
      <c r="I14" s="53"/>
      <c r="J14" s="53"/>
      <c r="K14" s="54"/>
    </row>
    <row r="15" spans="1:11" ht="15">
      <c r="A15" s="50" t="s">
        <v>47</v>
      </c>
      <c r="B15" s="50"/>
      <c r="C15" s="50"/>
      <c r="D15" s="50"/>
      <c r="E15" s="50"/>
      <c r="F15" s="50"/>
      <c r="G15" s="1"/>
      <c r="H15" s="52"/>
      <c r="I15" s="53"/>
      <c r="J15" s="53"/>
      <c r="K15" s="54"/>
    </row>
  </sheetData>
  <sheetProtection/>
  <mergeCells count="3">
    <mergeCell ref="A2:K2"/>
    <mergeCell ref="A15:F15"/>
    <mergeCell ref="A1:J1"/>
  </mergeCells>
  <printOptions/>
  <pageMargins left="0.6993055555555555" right="0.6993055555555555" top="0.75" bottom="0.75" header="0.3" footer="0.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Benzsun</dc:creator>
  <cp:keywords/>
  <dc:description/>
  <cp:lastModifiedBy>mech</cp:lastModifiedBy>
  <cp:lastPrinted>2013-10-29T00:34:14Z</cp:lastPrinted>
  <dcterms:created xsi:type="dcterms:W3CDTF">1996-12-17T01:32:42Z</dcterms:created>
  <dcterms:modified xsi:type="dcterms:W3CDTF">2016-06-28T07:33:34Z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